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Обложка" sheetId="1" state="visible" r:id="rId1"/>
    <sheet xmlns:r="http://schemas.openxmlformats.org/officeDocument/2006/relationships" name="Цели" sheetId="2" state="visible" r:id="rId2"/>
    <sheet xmlns:r="http://schemas.openxmlformats.org/officeDocument/2006/relationships" name="Аудитория" sheetId="3" state="visible" r:id="rId3"/>
    <sheet xmlns:r="http://schemas.openxmlformats.org/officeDocument/2006/relationships" name="Каналы" sheetId="4" state="visible" r:id="rId4"/>
    <sheet xmlns:r="http://schemas.openxmlformats.org/officeDocument/2006/relationships" name="Бюджет" sheetId="5" state="visible" r:id="rId5"/>
    <sheet xmlns:r="http://schemas.openxmlformats.org/officeDocument/2006/relationships" name="KPI" sheetId="6" state="visible" r:id="rId6"/>
    <sheet xmlns:r="http://schemas.openxmlformats.org/officeDocument/2006/relationships" name="Календарь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555555"/>
      <sz val="11"/>
    </font>
    <font>
      <name val="Calibri"/>
      <i val="1"/>
      <color rgb="00333333"/>
      <sz val="12"/>
    </font>
    <font>
      <name val="Calibri"/>
      <color rgb="00666666"/>
      <sz val="10"/>
    </font>
    <font>
      <name val="Calibri"/>
      <b val="1"/>
      <color rgb="00111111"/>
      <sz val="13"/>
    </font>
    <font>
      <name val="Calibri"/>
      <b val="1"/>
      <sz val="11"/>
    </font>
    <font>
      <name val="Calibri"/>
      <color rgb="00555555"/>
      <sz val="10"/>
    </font>
    <font>
      <name val="Calibri"/>
      <b val="1"/>
      <sz val="16"/>
    </font>
    <font>
      <name val="Calibri"/>
      <b val="1"/>
      <color rgb="00FFFFFF"/>
      <sz val="11"/>
    </font>
    <font>
      <name val="Calibri"/>
      <color rgb="00111111"/>
      <sz val="11"/>
    </font>
    <font>
      <name val="Calibri"/>
      <b val="1"/>
      <color rgb="00111111"/>
      <sz val="11"/>
    </font>
  </fonts>
  <fills count="5">
    <fill>
      <patternFill/>
    </fill>
    <fill>
      <patternFill patternType="gray125"/>
    </fill>
    <fill>
      <patternFill patternType="solid">
        <fgColor rgb="001F4ED8"/>
      </patternFill>
    </fill>
    <fill>
      <patternFill patternType="solid">
        <fgColor rgb="00F2F2F2"/>
      </patternFill>
    </fill>
    <fill>
      <patternFill patternType="solid">
        <fgColor rgb="00DCE5FB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center" wrapText="1"/>
    </xf>
    <xf numFmtId="0" fontId="7" fillId="0" borderId="0" applyAlignment="1" pivotButton="0" quotePrefix="0" xfId="0">
      <alignment wrapText="1"/>
    </xf>
    <xf numFmtId="0" fontId="8" fillId="0" borderId="0" pivotButton="0" quotePrefix="0" xfId="0"/>
    <xf numFmtId="0" fontId="9" fillId="2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right" vertical="center" wrapText="1"/>
    </xf>
    <xf numFmtId="0" fontId="11" fillId="4" borderId="1" applyAlignment="1" pivotButton="0" quotePrefix="0" xfId="0">
      <alignment horizontal="right" vertical="center" wrapText="1"/>
    </xf>
    <xf numFmtId="0" fontId="11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18"/>
  <sheetViews>
    <sheetView workbookViewId="0">
      <selection activeCell="A1" sqref="A1"/>
    </sheetView>
  </sheetViews>
  <sheetFormatPr baseColWidth="8" defaultRowHeight="15"/>
  <cols>
    <col width="4" customWidth="1" min="1" max="1"/>
    <col width="60" customWidth="1" min="2" max="2"/>
    <col width="30" customWidth="1" min="3" max="3"/>
  </cols>
  <sheetData>
    <row r="2" ht="36" customHeight="1">
      <c r="B2" s="1" t="inlineStr">
        <is>
          <t>Медиаплан 2026</t>
        </is>
      </c>
    </row>
    <row r="3">
      <c r="B3" s="2" t="inlineStr">
        <is>
          <t>Даниил Пустовалов · dipustovalov.ru</t>
        </is>
      </c>
    </row>
    <row r="4" ht="28" customHeight="1">
      <c r="B4" s="3" t="inlineStr">
        <is>
          <t>Шаблон под digital-каналы РФ: Яндекс Директ, VK Ads, Telegram Ads, посевы, инфлюенсеры. Пять листов: цели, аудитория, каналы, бюджет, KPI, календарь.</t>
        </is>
      </c>
    </row>
    <row r="6">
      <c r="B6" s="4" t="inlineStr">
        <is>
          <t>Дата выпуска: апрель 2026</t>
        </is>
      </c>
    </row>
    <row r="7">
      <c r="B7" s="4" t="inlineStr">
        <is>
          <t>Лицензия: CC BY 4.0 — используй, дополняй, не выдавай за своё без ссылки.</t>
        </is>
      </c>
    </row>
    <row r="9">
      <c r="B9" s="5" t="inlineStr">
        <is>
          <t>Что внутри</t>
        </is>
      </c>
    </row>
    <row r="10">
      <c r="B10" s="6" t="inlineStr">
        <is>
          <t>• Цели</t>
        </is>
      </c>
      <c r="C10" s="7" t="inlineStr">
        <is>
          <t>Бизнес-цель → маркетинг-цель → KPI</t>
        </is>
      </c>
    </row>
    <row r="11">
      <c r="B11" s="6" t="inlineStr">
        <is>
          <t>• Аудитория</t>
        </is>
      </c>
      <c r="C11" s="7" t="inlineStr">
        <is>
          <t>Сегменты, JTBD, инсайты</t>
        </is>
      </c>
    </row>
    <row r="12">
      <c r="B12" s="6" t="inlineStr">
        <is>
          <t>• Каналы</t>
        </is>
      </c>
      <c r="C12" s="7" t="inlineStr">
        <is>
          <t>Микс каналов, гипотезы, креативные идеи</t>
        </is>
      </c>
    </row>
    <row r="13">
      <c r="B13" s="6" t="inlineStr">
        <is>
          <t>• Бюджет</t>
        </is>
      </c>
      <c r="C13" s="7" t="inlineStr">
        <is>
          <t>Распределение по каналам и месяцам</t>
        </is>
      </c>
    </row>
    <row r="14">
      <c r="B14" s="6" t="inlineStr">
        <is>
          <t>• KPI</t>
        </is>
      </c>
      <c r="C14" s="7" t="inlineStr">
        <is>
          <t>Целевые метрики и план-факт</t>
        </is>
      </c>
    </row>
    <row r="15">
      <c r="B15" s="6" t="inlineStr">
        <is>
          <t>• Календарь</t>
        </is>
      </c>
      <c r="C15" s="7" t="inlineStr">
        <is>
          <t>Запуски, флайты, дедлайны</t>
        </is>
      </c>
    </row>
    <row r="17">
      <c r="B17" s="5" t="inlineStr">
        <is>
          <t>Как заполнять</t>
        </is>
      </c>
    </row>
    <row r="18">
      <c r="B18" s="8" t="inlineStr">
        <is>
          <t>Серые ячейки — пример, переписывай под себя. Жёлтым выделены ключевые поля.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9"/>
  <sheetViews>
    <sheetView workbookViewId="0">
      <selection activeCell="A1" sqref="A1"/>
    </sheetView>
  </sheetViews>
  <sheetFormatPr baseColWidth="8" defaultRowHeight="15"/>
  <cols>
    <col width="4" customWidth="1" min="1" max="1"/>
    <col width="35" customWidth="1" min="2" max="2"/>
    <col width="35" customWidth="1" min="3" max="3"/>
    <col width="25" customWidth="1" min="4" max="4"/>
    <col width="18" customWidth="1" min="5" max="5"/>
  </cols>
  <sheetData>
    <row r="2">
      <c r="B2" s="9" t="inlineStr">
        <is>
          <t>Декомпозиция целей 2026</t>
        </is>
      </c>
    </row>
    <row r="4">
      <c r="B4" s="10" t="inlineStr">
        <is>
          <t>Бизнес-цель</t>
        </is>
      </c>
      <c r="C4" s="10" t="inlineStr">
        <is>
          <t>Маркетинг-цель</t>
        </is>
      </c>
      <c r="D4" s="10" t="inlineStr">
        <is>
          <t>KPI (метрика)</t>
        </is>
      </c>
      <c r="E4" s="10" t="inlineStr">
        <is>
          <t>Срок</t>
        </is>
      </c>
    </row>
    <row r="5">
      <c r="B5" s="11" t="inlineStr">
        <is>
          <t>Выручка 240 млн ₽ за год</t>
        </is>
      </c>
      <c r="C5" s="11" t="inlineStr">
        <is>
          <t>Привести 1 800 платящих клиентов</t>
        </is>
      </c>
      <c r="D5" s="11" t="inlineStr">
        <is>
          <t>CAC ≤ 12 000 ₽</t>
        </is>
      </c>
      <c r="E5" s="11" t="inlineStr">
        <is>
          <t>Q4 2026</t>
        </is>
      </c>
    </row>
    <row r="6">
      <c r="B6" s="11" t="inlineStr">
        <is>
          <t>Удержать MoM-выручку ≥ 8%</t>
        </is>
      </c>
      <c r="C6" s="11" t="inlineStr">
        <is>
          <t>Повысить retention со 2-го месяца с 38% до 48%</t>
        </is>
      </c>
      <c r="D6" s="11" t="inlineStr">
        <is>
          <t>Cohort retention M2</t>
        </is>
      </c>
      <c r="E6" s="11" t="inlineStr">
        <is>
          <t>Q2 2026</t>
        </is>
      </c>
    </row>
    <row r="7">
      <c r="B7" s="11" t="inlineStr">
        <is>
          <t>Снизить зависимость от Директа</t>
        </is>
      </c>
      <c r="C7" s="11" t="inlineStr">
        <is>
          <t>Развести трафик на 3 канала, ни один не больше 45%</t>
        </is>
      </c>
      <c r="D7" s="11" t="inlineStr">
        <is>
          <t>Доля канала в лидах</t>
        </is>
      </c>
      <c r="E7" s="11" t="inlineStr">
        <is>
          <t>Q3 2026</t>
        </is>
      </c>
    </row>
    <row r="8">
      <c r="B8" s="12" t="inlineStr"/>
      <c r="C8" s="12" t="inlineStr"/>
      <c r="D8" s="12" t="inlineStr"/>
      <c r="E8" s="12" t="inlineStr"/>
    </row>
    <row r="9">
      <c r="B9" s="12" t="inlineStr"/>
      <c r="C9" s="12" t="inlineStr"/>
      <c r="D9" s="12" t="inlineStr"/>
      <c r="E9" s="1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8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32" customWidth="1" min="3" max="3"/>
    <col width="32" customWidth="1" min="4" max="4"/>
    <col width="28" customWidth="1" min="5" max="5"/>
    <col width="18" customWidth="1" min="6" max="6"/>
  </cols>
  <sheetData>
    <row r="2">
      <c r="B2" s="9" t="inlineStr">
        <is>
          <t>Сегменты аудитории и JTBD</t>
        </is>
      </c>
    </row>
    <row r="4">
      <c r="B4" s="10" t="inlineStr">
        <is>
          <t>Сегмент</t>
        </is>
      </c>
      <c r="C4" s="10" t="inlineStr">
        <is>
          <t>JTBD (работа)</t>
        </is>
      </c>
      <c r="D4" s="10" t="inlineStr">
        <is>
          <t>Боль / триггер</t>
        </is>
      </c>
      <c r="E4" s="10" t="inlineStr">
        <is>
          <t>Где находим</t>
        </is>
      </c>
      <c r="F4" s="10" t="inlineStr">
        <is>
          <t>Размер %</t>
        </is>
      </c>
    </row>
    <row r="5" ht="38" customHeight="1">
      <c r="B5" s="11" t="inlineStr">
        <is>
          <t>Основатель B2B SaaS, 25-150 чел.</t>
        </is>
      </c>
      <c r="C5" s="11" t="inlineStr">
        <is>
          <t>Получить предсказуемый поток квалифицированных лидов</t>
        </is>
      </c>
      <c r="D5" s="11" t="inlineStr">
        <is>
          <t>MQL→SQL ≤ 12%, агентство не справляется</t>
        </is>
      </c>
      <c r="E5" s="11" t="inlineStr">
        <is>
          <t>Telegram-каналы про SaaS, конференции, директ-аут</t>
        </is>
      </c>
      <c r="F5" s="11" t="inlineStr">
        <is>
          <t>45%</t>
        </is>
      </c>
    </row>
    <row r="6" ht="38" customHeight="1">
      <c r="B6" s="11" t="inlineStr">
        <is>
          <t>Маркдир в e-com, чек 4-15к ₽</t>
        </is>
      </c>
      <c r="C6" s="11" t="inlineStr">
        <is>
          <t>Снизить CAC при росте охвата</t>
        </is>
      </c>
      <c r="D6" s="11" t="inlineStr">
        <is>
          <t>ROAS падает с подключением новых каналов</t>
        </is>
      </c>
      <c r="E6" s="11" t="inlineStr">
        <is>
          <t>Яндекс Директ (бренд), VK сообщества</t>
        </is>
      </c>
      <c r="F6" s="11" t="inlineStr">
        <is>
          <t>30%</t>
        </is>
      </c>
    </row>
    <row r="7" ht="38" customHeight="1">
      <c r="B7" s="11" t="inlineStr">
        <is>
          <t>Фаундер агентства 5-25 чел.</t>
        </is>
      </c>
      <c r="C7" s="11" t="inlineStr">
        <is>
          <t>Системно генерировать pipeline клиентов</t>
        </is>
      </c>
      <c r="D7" s="11" t="inlineStr">
        <is>
          <t>Лиды через сарафан, нечем масштабироваться</t>
        </is>
      </c>
      <c r="E7" s="11" t="inlineStr">
        <is>
          <t>Telegram, нетворк, выступления</t>
        </is>
      </c>
      <c r="F7" s="11" t="inlineStr">
        <is>
          <t>25%</t>
        </is>
      </c>
    </row>
    <row r="8" ht="38" customHeight="1">
      <c r="B8" s="12" t="inlineStr"/>
      <c r="C8" s="12" t="inlineStr"/>
      <c r="D8" s="12" t="inlineStr"/>
      <c r="E8" s="12" t="inlineStr"/>
      <c r="F8" s="1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G10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28" customWidth="1" min="3" max="3"/>
    <col width="28" customWidth="1" min="4" max="4"/>
    <col width="18" customWidth="1" min="5" max="5"/>
    <col width="18" customWidth="1" min="6" max="6"/>
    <col width="18" customWidth="1" min="7" max="7"/>
  </cols>
  <sheetData>
    <row r="2">
      <c r="B2" s="9" t="inlineStr">
        <is>
          <t>Микс каналов и гипотезы</t>
        </is>
      </c>
    </row>
    <row r="4">
      <c r="B4" s="10" t="inlineStr">
        <is>
          <t>Канал</t>
        </is>
      </c>
      <c r="C4" s="10" t="inlineStr">
        <is>
          <t>Формат / связка</t>
        </is>
      </c>
      <c r="D4" s="10" t="inlineStr">
        <is>
          <t>Гипотеза (что проверяем)</t>
        </is>
      </c>
      <c r="E4" s="10" t="inlineStr">
        <is>
          <t>CPL цель, ₽</t>
        </is>
      </c>
      <c r="F4" s="10" t="inlineStr">
        <is>
          <t>CR цель, %</t>
        </is>
      </c>
      <c r="G4" s="10" t="inlineStr">
        <is>
          <t>Приоритет</t>
        </is>
      </c>
    </row>
    <row r="5" ht="32" customHeight="1">
      <c r="B5" s="11" t="inlineStr">
        <is>
          <t>Яндекс Директ</t>
        </is>
      </c>
      <c r="C5" s="11" t="inlineStr">
        <is>
          <t>Поиск + РСЯ + Мастер кампаний</t>
        </is>
      </c>
      <c r="D5" s="11" t="inlineStr">
        <is>
          <t>Бренд + конкуренты + информационные запросы дадут CPL ≤ 1200 ₽</t>
        </is>
      </c>
      <c r="E5" s="11" t="inlineStr">
        <is>
          <t>1200</t>
        </is>
      </c>
      <c r="F5" s="11" t="inlineStr">
        <is>
          <t>2.4%</t>
        </is>
      </c>
      <c r="G5" s="11" t="inlineStr">
        <is>
          <t>P0</t>
        </is>
      </c>
    </row>
    <row r="6" ht="32" customHeight="1">
      <c r="B6" s="11" t="inlineStr">
        <is>
          <t>VK Ads</t>
        </is>
      </c>
      <c r="C6" s="11" t="inlineStr">
        <is>
          <t>Lead-форма + сообщества</t>
        </is>
      </c>
      <c r="D6" s="11" t="inlineStr">
        <is>
          <t>LAL по платящим даст 40% от объёма Директа по CPL ниже 30%</t>
        </is>
      </c>
      <c r="E6" s="11" t="inlineStr">
        <is>
          <t>900</t>
        </is>
      </c>
      <c r="F6" s="11" t="inlineStr">
        <is>
          <t>1.8%</t>
        </is>
      </c>
      <c r="G6" s="11" t="inlineStr">
        <is>
          <t>P1</t>
        </is>
      </c>
    </row>
    <row r="7" ht="32" customHeight="1">
      <c r="B7" s="11" t="inlineStr">
        <is>
          <t>Telegram Ads (eu)</t>
        </is>
      </c>
      <c r="C7" s="11" t="inlineStr">
        <is>
          <t>Каналы по теме + look-alike</t>
        </is>
      </c>
      <c r="D7" s="11" t="inlineStr">
        <is>
          <t>Прирост MQL за счёт «теплой» аудитории</t>
        </is>
      </c>
      <c r="E7" s="11" t="inlineStr">
        <is>
          <t>1800</t>
        </is>
      </c>
      <c r="F7" s="11" t="inlineStr">
        <is>
          <t>3.1%</t>
        </is>
      </c>
      <c r="G7" s="11" t="inlineStr">
        <is>
          <t>P1</t>
        </is>
      </c>
    </row>
    <row r="8" ht="32" customHeight="1">
      <c r="B8" s="11" t="inlineStr">
        <is>
          <t>Посевы в TG-каналах</t>
        </is>
      </c>
      <c r="C8" s="11" t="inlineStr">
        <is>
          <t>10-12 каналов × ₽30-90к посев</t>
        </is>
      </c>
      <c r="D8" s="11" t="inlineStr">
        <is>
          <t>CPL по нативке в 2x ниже Telegram Ads</t>
        </is>
      </c>
      <c r="E8" s="11" t="inlineStr">
        <is>
          <t>1100</t>
        </is>
      </c>
      <c r="F8" s="11" t="inlineStr">
        <is>
          <t>—</t>
        </is>
      </c>
      <c r="G8" s="11" t="inlineStr">
        <is>
          <t>P2</t>
        </is>
      </c>
    </row>
    <row r="9" ht="32" customHeight="1">
      <c r="B9" s="11" t="inlineStr">
        <is>
          <t>Контент-SEO</t>
        </is>
      </c>
      <c r="C9" s="11" t="inlineStr">
        <is>
          <t>1-2 pillar статьи в месяц</t>
        </is>
      </c>
      <c r="D9" s="11" t="inlineStr">
        <is>
          <t>+15% органического трафика за 6 месяцев</t>
        </is>
      </c>
      <c r="E9" s="11" t="inlineStr">
        <is>
          <t>350</t>
        </is>
      </c>
      <c r="F9" s="11" t="inlineStr">
        <is>
          <t>1.1%</t>
        </is>
      </c>
      <c r="G9" s="11" t="inlineStr">
        <is>
          <t>P2</t>
        </is>
      </c>
    </row>
    <row r="10" ht="32" customHeight="1">
      <c r="B10" s="11" t="inlineStr">
        <is>
          <t>Партнёрства / интеграции</t>
        </is>
      </c>
      <c r="C10" s="11" t="inlineStr">
        <is>
          <t>3-4 интеграции в Q</t>
        </is>
      </c>
      <c r="D10" s="11" t="inlineStr">
        <is>
          <t>Тёплые лиды, CPA вдвое ниже Директа</t>
        </is>
      </c>
      <c r="E10" s="11" t="inlineStr">
        <is>
          <t>600</t>
        </is>
      </c>
      <c r="F10" s="11" t="inlineStr">
        <is>
          <t>—</t>
        </is>
      </c>
      <c r="G10" s="11" t="inlineStr">
        <is>
          <t>P3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O12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6" customWidth="1" min="15" max="15"/>
  </cols>
  <sheetData>
    <row r="2">
      <c r="B2" s="9" t="inlineStr">
        <is>
          <t>Распределение бюджета по каналам и месяцам (₽)</t>
        </is>
      </c>
    </row>
    <row r="4">
      <c r="B4" s="10" t="inlineStr">
        <is>
          <t>Канал</t>
        </is>
      </c>
      <c r="C4" s="10" t="inlineStr">
        <is>
          <t>Янв</t>
        </is>
      </c>
      <c r="D4" s="10" t="inlineStr">
        <is>
          <t>Фев</t>
        </is>
      </c>
      <c r="E4" s="10" t="inlineStr">
        <is>
          <t>Мар</t>
        </is>
      </c>
      <c r="F4" s="10" t="inlineStr">
        <is>
          <t>Апр</t>
        </is>
      </c>
      <c r="G4" s="10" t="inlineStr">
        <is>
          <t>Май</t>
        </is>
      </c>
      <c r="H4" s="10" t="inlineStr">
        <is>
          <t>Июн</t>
        </is>
      </c>
      <c r="I4" s="10" t="inlineStr">
        <is>
          <t>Июл</t>
        </is>
      </c>
      <c r="J4" s="10" t="inlineStr">
        <is>
          <t>Авг</t>
        </is>
      </c>
      <c r="K4" s="10" t="inlineStr">
        <is>
          <t>Сен</t>
        </is>
      </c>
      <c r="L4" s="10" t="inlineStr">
        <is>
          <t>Окт</t>
        </is>
      </c>
      <c r="M4" s="10" t="inlineStr">
        <is>
          <t>Ноя</t>
        </is>
      </c>
      <c r="N4" s="10" t="inlineStr">
        <is>
          <t>Дек</t>
        </is>
      </c>
      <c r="O4" s="10" t="inlineStr">
        <is>
          <t>Итого</t>
        </is>
      </c>
    </row>
    <row r="5">
      <c r="B5" s="13" t="inlineStr">
        <is>
          <t>Яндекс Директ</t>
        </is>
      </c>
      <c r="C5" s="14" t="n">
        <v>350000</v>
      </c>
      <c r="D5" s="14" t="n">
        <v>380000</v>
      </c>
      <c r="E5" s="14" t="n">
        <v>420000</v>
      </c>
      <c r="F5" s="14" t="n">
        <v>450000</v>
      </c>
      <c r="G5" s="14" t="n">
        <v>480000</v>
      </c>
      <c r="H5" s="14" t="n">
        <v>500000</v>
      </c>
      <c r="I5" s="14" t="n">
        <v>480000</v>
      </c>
      <c r="J5" s="14" t="n">
        <v>460000</v>
      </c>
      <c r="K5" s="14" t="n">
        <v>500000</v>
      </c>
      <c r="L5" s="14" t="n">
        <v>530000</v>
      </c>
      <c r="M5" s="14" t="n">
        <v>560000</v>
      </c>
      <c r="N5" s="14" t="n">
        <v>600000</v>
      </c>
      <c r="O5" s="15" t="n">
        <v>5710000</v>
      </c>
    </row>
    <row r="6">
      <c r="B6" s="13" t="inlineStr">
        <is>
          <t>VK Ads</t>
        </is>
      </c>
      <c r="C6" s="14" t="n">
        <v>180000</v>
      </c>
      <c r="D6" s="14" t="n">
        <v>200000</v>
      </c>
      <c r="E6" s="14" t="n">
        <v>220000</v>
      </c>
      <c r="F6" s="14" t="n">
        <v>240000</v>
      </c>
      <c r="G6" s="14" t="n">
        <v>260000</v>
      </c>
      <c r="H6" s="14" t="n">
        <v>280000</v>
      </c>
      <c r="I6" s="14" t="n">
        <v>260000</v>
      </c>
      <c r="J6" s="14" t="n">
        <v>240000</v>
      </c>
      <c r="K6" s="14" t="n">
        <v>260000</v>
      </c>
      <c r="L6" s="14" t="n">
        <v>280000</v>
      </c>
      <c r="M6" s="14" t="n">
        <v>300000</v>
      </c>
      <c r="N6" s="14" t="n">
        <v>320000</v>
      </c>
      <c r="O6" s="15" t="n">
        <v>3040000</v>
      </c>
    </row>
    <row r="7">
      <c r="B7" s="13" t="inlineStr">
        <is>
          <t>Telegram Ads</t>
        </is>
      </c>
      <c r="C7" s="14" t="n">
        <v>80000</v>
      </c>
      <c r="D7" s="14" t="n">
        <v>100000</v>
      </c>
      <c r="E7" s="14" t="n">
        <v>120000</v>
      </c>
      <c r="F7" s="14" t="n">
        <v>140000</v>
      </c>
      <c r="G7" s="14" t="n">
        <v>160000</v>
      </c>
      <c r="H7" s="14" t="n">
        <v>180000</v>
      </c>
      <c r="I7" s="14" t="n">
        <v>160000</v>
      </c>
      <c r="J7" s="14" t="n">
        <v>140000</v>
      </c>
      <c r="K7" s="14" t="n">
        <v>160000</v>
      </c>
      <c r="L7" s="14" t="n">
        <v>180000</v>
      </c>
      <c r="M7" s="14" t="n">
        <v>200000</v>
      </c>
      <c r="N7" s="14" t="n">
        <v>220000</v>
      </c>
      <c r="O7" s="15" t="n">
        <v>1840000</v>
      </c>
    </row>
    <row r="8">
      <c r="B8" s="13" t="inlineStr">
        <is>
          <t>Посевы TG</t>
        </is>
      </c>
      <c r="C8" s="14" t="n">
        <v>60000</v>
      </c>
      <c r="D8" s="14" t="n">
        <v>80000</v>
      </c>
      <c r="E8" s="14" t="n">
        <v>100000</v>
      </c>
      <c r="F8" s="14" t="n">
        <v>120000</v>
      </c>
      <c r="G8" s="14" t="n">
        <v>140000</v>
      </c>
      <c r="H8" s="14" t="n">
        <v>150000</v>
      </c>
      <c r="I8" s="14" t="n">
        <v>130000</v>
      </c>
      <c r="J8" s="14" t="n">
        <v>110000</v>
      </c>
      <c r="K8" s="14" t="n">
        <v>130000</v>
      </c>
      <c r="L8" s="14" t="n">
        <v>150000</v>
      </c>
      <c r="M8" s="14" t="n">
        <v>170000</v>
      </c>
      <c r="N8" s="14" t="n">
        <v>200000</v>
      </c>
      <c r="O8" s="15" t="n">
        <v>1540000</v>
      </c>
    </row>
    <row r="9">
      <c r="B9" s="13" t="inlineStr">
        <is>
          <t>Контент / SEO</t>
        </is>
      </c>
      <c r="C9" s="14" t="n">
        <v>80000</v>
      </c>
      <c r="D9" s="14" t="n">
        <v>80000</v>
      </c>
      <c r="E9" s="14" t="n">
        <v>80000</v>
      </c>
      <c r="F9" s="14" t="n">
        <v>80000</v>
      </c>
      <c r="G9" s="14" t="n">
        <v>80000</v>
      </c>
      <c r="H9" s="14" t="n">
        <v>80000</v>
      </c>
      <c r="I9" s="14" t="n">
        <v>80000</v>
      </c>
      <c r="J9" s="14" t="n">
        <v>80000</v>
      </c>
      <c r="K9" s="14" t="n">
        <v>80000</v>
      </c>
      <c r="L9" s="14" t="n">
        <v>80000</v>
      </c>
      <c r="M9" s="14" t="n">
        <v>80000</v>
      </c>
      <c r="N9" s="14" t="n">
        <v>80000</v>
      </c>
      <c r="O9" s="15" t="n">
        <v>960000</v>
      </c>
    </row>
    <row r="10">
      <c r="B10" s="13" t="inlineStr">
        <is>
          <t>Прод. студия / креатив</t>
        </is>
      </c>
      <c r="C10" s="14" t="n">
        <v>50000</v>
      </c>
      <c r="D10" s="14" t="n">
        <v>50000</v>
      </c>
      <c r="E10" s="14" t="n">
        <v>70000</v>
      </c>
      <c r="F10" s="14" t="n">
        <v>70000</v>
      </c>
      <c r="G10" s="14" t="n">
        <v>90000</v>
      </c>
      <c r="H10" s="14" t="n">
        <v>90000</v>
      </c>
      <c r="I10" s="14" t="n">
        <v>70000</v>
      </c>
      <c r="J10" s="14" t="n">
        <v>70000</v>
      </c>
      <c r="K10" s="14" t="n">
        <v>90000</v>
      </c>
      <c r="L10" s="14" t="n">
        <v>90000</v>
      </c>
      <c r="M10" s="14" t="n">
        <v>110000</v>
      </c>
      <c r="N10" s="14" t="n">
        <v>110000</v>
      </c>
      <c r="O10" s="15" t="n">
        <v>960000</v>
      </c>
    </row>
    <row r="11">
      <c r="B11" s="13" t="inlineStr">
        <is>
          <t>Резерв (10%)</t>
        </is>
      </c>
      <c r="C11" s="14" t="n">
        <v>80000</v>
      </c>
      <c r="D11" s="14" t="n">
        <v>90000</v>
      </c>
      <c r="E11" s="14" t="n">
        <v>101000</v>
      </c>
      <c r="F11" s="14" t="n">
        <v>110000</v>
      </c>
      <c r="G11" s="14" t="n">
        <v>121000</v>
      </c>
      <c r="H11" s="14" t="n">
        <v>128000</v>
      </c>
      <c r="I11" s="14" t="n">
        <v>118000</v>
      </c>
      <c r="J11" s="14" t="n">
        <v>110000</v>
      </c>
      <c r="K11" s="14" t="n">
        <v>122000</v>
      </c>
      <c r="L11" s="14" t="n">
        <v>131000</v>
      </c>
      <c r="M11" s="14" t="n">
        <v>142000</v>
      </c>
      <c r="N11" s="14" t="n">
        <v>153000</v>
      </c>
      <c r="O11" s="15" t="n">
        <v>1406000</v>
      </c>
    </row>
    <row r="12">
      <c r="B12" s="16" t="inlineStr">
        <is>
          <t>Итого, ₽</t>
        </is>
      </c>
      <c r="C12" s="15">
        <f>SUM(C5:C11)</f>
        <v/>
      </c>
      <c r="D12" s="15">
        <f>SUM(D5:D11)</f>
        <v/>
      </c>
      <c r="E12" s="15">
        <f>SUM(E5:E11)</f>
        <v/>
      </c>
      <c r="F12" s="15">
        <f>SUM(F5:F11)</f>
        <v/>
      </c>
      <c r="G12" s="15">
        <f>SUM(G5:G11)</f>
        <v/>
      </c>
      <c r="H12" s="15">
        <f>SUM(H5:H11)</f>
        <v/>
      </c>
      <c r="I12" s="15">
        <f>SUM(I5:I11)</f>
        <v/>
      </c>
      <c r="J12" s="15">
        <f>SUM(J5:J11)</f>
        <v/>
      </c>
      <c r="K12" s="15">
        <f>SUM(K5:K11)</f>
        <v/>
      </c>
      <c r="L12" s="15">
        <f>SUM(L5:L11)</f>
        <v/>
      </c>
      <c r="M12" s="15">
        <f>SUM(M5:M11)</f>
        <v/>
      </c>
      <c r="N12" s="15">
        <f>SUM(N5:N11)</f>
        <v/>
      </c>
      <c r="O12" s="15">
        <f>SUM(O5:O11)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H11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22" customWidth="1" min="8" max="8"/>
  </cols>
  <sheetData>
    <row r="2">
      <c r="B2" s="9" t="inlineStr">
        <is>
          <t>Целевые KPI и план-факт (поквартально)</t>
        </is>
      </c>
    </row>
    <row r="4">
      <c r="B4" s="10" t="inlineStr">
        <is>
          <t>Метрика</t>
        </is>
      </c>
      <c r="C4" s="10" t="inlineStr">
        <is>
          <t>Q1 план</t>
        </is>
      </c>
      <c r="D4" s="10" t="inlineStr">
        <is>
          <t>Q1 факт</t>
        </is>
      </c>
      <c r="E4" s="10" t="inlineStr">
        <is>
          <t>Q2 план</t>
        </is>
      </c>
      <c r="F4" s="10" t="inlineStr">
        <is>
          <t>Q2 факт</t>
        </is>
      </c>
      <c r="G4" s="10" t="inlineStr">
        <is>
          <t>Q3 план</t>
        </is>
      </c>
      <c r="H4" s="10" t="inlineStr">
        <is>
          <t>Комментарий</t>
        </is>
      </c>
    </row>
    <row r="5" ht="24" customHeight="1">
      <c r="B5" s="11" t="inlineStr">
        <is>
          <t>MQL (лидов)</t>
        </is>
      </c>
      <c r="C5" s="12" t="inlineStr">
        <is>
          <t>1 200</t>
        </is>
      </c>
      <c r="D5" s="12" t="inlineStr"/>
      <c r="E5" s="12" t="inlineStr">
        <is>
          <t>1 500</t>
        </is>
      </c>
      <c r="F5" s="12" t="inlineStr"/>
      <c r="G5" s="11" t="inlineStr">
        <is>
          <t>1 800</t>
        </is>
      </c>
      <c r="H5" s="11" t="inlineStr">
        <is>
          <t>Из CRM, статус ≥ «квалифицирован»</t>
        </is>
      </c>
    </row>
    <row r="6" ht="24" customHeight="1">
      <c r="B6" s="11" t="inlineStr">
        <is>
          <t>SQL (квалифицированных)</t>
        </is>
      </c>
      <c r="C6" s="12" t="inlineStr">
        <is>
          <t>240</t>
        </is>
      </c>
      <c r="D6" s="12" t="inlineStr"/>
      <c r="E6" s="12" t="inlineStr">
        <is>
          <t>320</t>
        </is>
      </c>
      <c r="F6" s="12" t="inlineStr"/>
      <c r="G6" s="11" t="inlineStr">
        <is>
          <t>400</t>
        </is>
      </c>
      <c r="H6" s="11" t="inlineStr">
        <is>
          <t>MQL × 20% (бенчмарк ниши)</t>
        </is>
      </c>
    </row>
    <row r="7" ht="24" customHeight="1">
      <c r="B7" s="11" t="inlineStr">
        <is>
          <t>Платящих</t>
        </is>
      </c>
      <c r="C7" s="12" t="inlineStr">
        <is>
          <t>60</t>
        </is>
      </c>
      <c r="D7" s="12" t="inlineStr"/>
      <c r="E7" s="12" t="inlineStr">
        <is>
          <t>85</t>
        </is>
      </c>
      <c r="F7" s="12" t="inlineStr"/>
      <c r="G7" s="11" t="inlineStr">
        <is>
          <t>110</t>
        </is>
      </c>
      <c r="H7" s="11" t="inlineStr">
        <is>
          <t>SQL × 25%</t>
        </is>
      </c>
    </row>
    <row r="8" ht="24" customHeight="1">
      <c r="B8" s="11" t="inlineStr">
        <is>
          <t>CAC, ₽</t>
        </is>
      </c>
      <c r="C8" s="12" t="inlineStr">
        <is>
          <t>≤ 14 000</t>
        </is>
      </c>
      <c r="D8" s="12" t="inlineStr"/>
      <c r="E8" s="12" t="inlineStr">
        <is>
          <t>≤ 12 500</t>
        </is>
      </c>
      <c r="F8" s="12" t="inlineStr"/>
      <c r="G8" s="11" t="inlineStr">
        <is>
          <t>≤ 11 500</t>
        </is>
      </c>
      <c r="H8" s="11" t="inlineStr">
        <is>
          <t>Падает на 18% к Q3</t>
        </is>
      </c>
    </row>
    <row r="9" ht="24" customHeight="1">
      <c r="B9" s="11" t="inlineStr">
        <is>
          <t>LTV/CAC</t>
        </is>
      </c>
      <c r="C9" s="12" t="inlineStr">
        <is>
          <t>≥ 2.5</t>
        </is>
      </c>
      <c r="D9" s="12" t="inlineStr"/>
      <c r="E9" s="12" t="inlineStr">
        <is>
          <t>≥ 3.0</t>
        </is>
      </c>
      <c r="F9" s="12" t="inlineStr"/>
      <c r="G9" s="11" t="inlineStr">
        <is>
          <t>≥ 3.5</t>
        </is>
      </c>
      <c r="H9" s="11" t="inlineStr">
        <is>
          <t>Цель — 3.5:1 к концу года</t>
        </is>
      </c>
    </row>
    <row r="10" ht="24" customHeight="1">
      <c r="B10" s="11" t="inlineStr">
        <is>
          <t>Доля Директа в лидах</t>
        </is>
      </c>
      <c r="C10" s="12" t="inlineStr">
        <is>
          <t>≤ 60%</t>
        </is>
      </c>
      <c r="D10" s="12" t="inlineStr"/>
      <c r="E10" s="12" t="inlineStr">
        <is>
          <t>≤ 55%</t>
        </is>
      </c>
      <c r="F10" s="12" t="inlineStr"/>
      <c r="G10" s="11" t="inlineStr">
        <is>
          <t>≤ 50%</t>
        </is>
      </c>
      <c r="H10" s="11" t="inlineStr">
        <is>
          <t>Снижаем зависимость от одного канала</t>
        </is>
      </c>
    </row>
    <row r="11" ht="24" customHeight="1">
      <c r="B11" s="11" t="inlineStr">
        <is>
          <t>Retention M2 (когорта)</t>
        </is>
      </c>
      <c r="C11" s="12" t="inlineStr">
        <is>
          <t>38%</t>
        </is>
      </c>
      <c r="D11" s="12" t="inlineStr"/>
      <c r="E11" s="12" t="inlineStr">
        <is>
          <t>42%</t>
        </is>
      </c>
      <c r="F11" s="12" t="inlineStr"/>
      <c r="G11" s="11" t="inlineStr">
        <is>
          <t>46%</t>
        </is>
      </c>
      <c r="H11" s="11" t="inlineStr">
        <is>
          <t>Возврат на 2-й месяц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G9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22" customWidth="1" min="3" max="3"/>
    <col width="28" customWidth="1" min="4" max="4"/>
    <col width="22" customWidth="1" min="5" max="5"/>
    <col width="22" customWidth="1" min="6" max="6"/>
    <col width="18" customWidth="1" min="7" max="7"/>
  </cols>
  <sheetData>
    <row r="2">
      <c r="B2" s="9" t="inlineStr">
        <is>
          <t>Календарь запусков и флайтов</t>
        </is>
      </c>
    </row>
    <row r="4">
      <c r="B4" s="10" t="inlineStr">
        <is>
          <t>Месяц</t>
        </is>
      </c>
      <c r="C4" s="10" t="inlineStr">
        <is>
          <t>Канал</t>
        </is>
      </c>
      <c r="D4" s="10" t="inlineStr">
        <is>
          <t>Что запускаем</t>
        </is>
      </c>
      <c r="E4" s="10" t="inlineStr">
        <is>
          <t>Креативный концепт</t>
        </is>
      </c>
      <c r="F4" s="10" t="inlineStr">
        <is>
          <t>Ответственный</t>
        </is>
      </c>
      <c r="G4" s="10" t="inlineStr">
        <is>
          <t>Статус</t>
        </is>
      </c>
    </row>
    <row r="5" ht="28" customHeight="1">
      <c r="B5" s="11" t="inlineStr">
        <is>
          <t>Январь</t>
        </is>
      </c>
      <c r="C5" s="11" t="inlineStr">
        <is>
          <t>Директ + VK</t>
        </is>
      </c>
      <c r="D5" s="11" t="inlineStr">
        <is>
          <t>Бренд-кампания «Старт года»</t>
        </is>
      </c>
      <c r="E5" s="11" t="inlineStr">
        <is>
          <t>Видео 15 сек с проблемой Q1</t>
        </is>
      </c>
      <c r="F5" s="11" t="inlineStr">
        <is>
          <t>Performance-лид</t>
        </is>
      </c>
      <c r="G5" s="11" t="inlineStr">
        <is>
          <t>В работе</t>
        </is>
      </c>
    </row>
    <row r="6" ht="28" customHeight="1">
      <c r="B6" s="11" t="inlineStr">
        <is>
          <t>Февраль</t>
        </is>
      </c>
      <c r="C6" s="11" t="inlineStr">
        <is>
          <t>Telegram Ads</t>
        </is>
      </c>
      <c r="D6" s="11" t="inlineStr">
        <is>
          <t>Запуск на каналы про SaaS</t>
        </is>
      </c>
      <c r="E6" s="11" t="inlineStr">
        <is>
          <t>Кейс-карусель с цифрами</t>
        </is>
      </c>
      <c r="F6" s="11" t="inlineStr">
        <is>
          <t>Маркетолог-2</t>
        </is>
      </c>
      <c r="G6" s="11" t="inlineStr">
        <is>
          <t>Планируется</t>
        </is>
      </c>
    </row>
    <row r="7" ht="28" customHeight="1">
      <c r="B7" s="11" t="inlineStr">
        <is>
          <t>Март</t>
        </is>
      </c>
      <c r="C7" s="11" t="inlineStr">
        <is>
          <t>Посевы TG</t>
        </is>
      </c>
      <c r="D7" s="11" t="inlineStr">
        <is>
          <t>10 каналов × ₽50к</t>
        </is>
      </c>
      <c r="E7" s="11" t="inlineStr">
        <is>
          <t>Натив от автора канала</t>
        </is>
      </c>
      <c r="F7" s="11" t="inlineStr">
        <is>
          <t>PR-менеджер</t>
        </is>
      </c>
      <c r="G7" s="11" t="inlineStr">
        <is>
          <t>Бриф</t>
        </is>
      </c>
    </row>
    <row r="8" ht="28" customHeight="1">
      <c r="B8" s="11" t="inlineStr">
        <is>
          <t>Апрель</t>
        </is>
      </c>
      <c r="C8" s="11" t="inlineStr">
        <is>
          <t>Все каналы</t>
        </is>
      </c>
      <c r="D8" s="11" t="inlineStr">
        <is>
          <t>Сезонный оффер (Q2-старт)</t>
        </is>
      </c>
      <c r="E8" s="11" t="inlineStr">
        <is>
          <t>Дедлайн 30 апреля, скидка 15%</t>
        </is>
      </c>
      <c r="F8" s="11" t="inlineStr">
        <is>
          <t>Performance-лид</t>
        </is>
      </c>
      <c r="G8" s="11" t="inlineStr">
        <is>
          <t>Идея</t>
        </is>
      </c>
    </row>
    <row r="9" ht="28" customHeight="1">
      <c r="B9" s="11" t="inlineStr">
        <is>
          <t>Май</t>
        </is>
      </c>
      <c r="C9" s="11" t="inlineStr">
        <is>
          <t>Контент / SEO</t>
        </is>
      </c>
      <c r="D9" s="11" t="inlineStr">
        <is>
          <t>2 pillar-статьи + 4 case study</t>
        </is>
      </c>
      <c r="E9" s="11" t="inlineStr">
        <is>
          <t>Под информационные запросы Q2</t>
        </is>
      </c>
      <c r="F9" s="11" t="inlineStr">
        <is>
          <t>Контент-редактор</t>
        </is>
      </c>
      <c r="G9" s="11" t="inlineStr">
        <is>
          <t>—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2026-05-25T05:27:44Z</dcterms:created>
  <dcterms:modified xmlns:dcterms="http://purl.org/dc/terms/" xmlns:xsi="http://www.w3.org/2001/XMLSchema-instance" xsi:type="dcterms:W3CDTF">2026-05-25T05:27:44Z</dcterms:modified>
</cp:coreProperties>
</file>